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owak\Desktop\Żywność\2025\ZAŁĄCZNIKI DO OFERTY-2024\ZAŁĄCZNIKI DO OFERTY-2024\"/>
    </mc:Choice>
  </mc:AlternateContent>
  <xr:revisionPtr revIDLastSave="0" documentId="13_ncr:1_{82FB2BC2-7A41-40DD-9035-445E79C3CE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yby, mrożonki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5" l="1"/>
  <c r="H23" i="5"/>
  <c r="I23" i="5" s="1"/>
  <c r="H20" i="5" l="1"/>
  <c r="I20" i="5" s="1"/>
  <c r="F10" i="5"/>
  <c r="H10" i="5" s="1"/>
  <c r="I10" i="5" s="1"/>
  <c r="F11" i="5"/>
  <c r="H11" i="5" s="1"/>
  <c r="I11" i="5" s="1"/>
  <c r="F12" i="5"/>
  <c r="H12" i="5" s="1"/>
  <c r="I12" i="5" s="1"/>
  <c r="F13" i="5"/>
  <c r="H13" i="5" s="1"/>
  <c r="I13" i="5" s="1"/>
  <c r="F14" i="5"/>
  <c r="H14" i="5" s="1"/>
  <c r="I14" i="5" s="1"/>
  <c r="F15" i="5"/>
  <c r="H15" i="5" s="1"/>
  <c r="I15" i="5" s="1"/>
  <c r="F16" i="5"/>
  <c r="H16" i="5" s="1"/>
  <c r="I16" i="5" s="1"/>
  <c r="F17" i="5"/>
  <c r="H17" i="5" s="1"/>
  <c r="I17" i="5" s="1"/>
  <c r="F18" i="5"/>
  <c r="H18" i="5" s="1"/>
  <c r="I18" i="5" s="1"/>
  <c r="F19" i="5"/>
  <c r="H19" i="5" s="1"/>
  <c r="I19" i="5" s="1"/>
  <c r="F20" i="5"/>
  <c r="F21" i="5"/>
  <c r="H21" i="5" s="1"/>
  <c r="I21" i="5" s="1"/>
  <c r="F22" i="5"/>
  <c r="H22" i="5" s="1"/>
  <c r="I22" i="5" s="1"/>
  <c r="F24" i="5"/>
  <c r="H24" i="5" s="1"/>
  <c r="I24" i="5" s="1"/>
  <c r="F9" i="5"/>
  <c r="H9" i="5" s="1"/>
  <c r="I9" i="5" s="1"/>
  <c r="I25" i="5" l="1"/>
  <c r="H25" i="5"/>
  <c r="F25" i="5"/>
</calcChain>
</file>

<file path=xl/sharedStrings.xml><?xml version="1.0" encoding="utf-8"?>
<sst xmlns="http://schemas.openxmlformats.org/spreadsheetml/2006/main" count="73" uniqueCount="49">
  <si>
    <t>kg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</si>
  <si>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</si>
  <si>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</si>
  <si>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</si>
  <si>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</si>
  <si>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</si>
  <si>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</si>
  <si>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</si>
  <si>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</si>
  <si>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</si>
  <si>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</si>
  <si>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</si>
  <si>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</si>
  <si>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</si>
  <si>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</si>
  <si>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</si>
  <si>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groszek mrożony</t>
  </si>
  <si>
    <t>fasola szparagowa zielona</t>
  </si>
  <si>
    <t>brokuły mrożone</t>
  </si>
  <si>
    <t>kalafior mrożony</t>
  </si>
  <si>
    <t>marchew z groszkiem</t>
  </si>
  <si>
    <t>mieszanka warzywna 7- składnikowa</t>
  </si>
  <si>
    <t>mieszanka kompotowa mrożona</t>
  </si>
  <si>
    <t>truskawki mrożone</t>
  </si>
  <si>
    <t>śliwki mrożone</t>
  </si>
  <si>
    <t>wiśnie mrożone</t>
  </si>
  <si>
    <t>razem:</t>
  </si>
  <si>
    <t>czarna porzeczka mrożona</t>
  </si>
  <si>
    <t>szpinak</t>
  </si>
  <si>
    <t>maliny mrożone</t>
  </si>
  <si>
    <t>bukiet warzyw</t>
  </si>
  <si>
    <t xml:space="preserve">słownie wartość netto: </t>
  </si>
  <si>
    <t>wykonawca:</t>
  </si>
  <si>
    <t xml:space="preserve">     x</t>
  </si>
  <si>
    <t>Lp.</t>
  </si>
  <si>
    <t>Nazwa artykułu</t>
  </si>
  <si>
    <t>Jedn.</t>
  </si>
  <si>
    <t>Szacunkowa
ilość</t>
  </si>
  <si>
    <t>Cena 
jedn. netto</t>
  </si>
  <si>
    <t>Wartość netto
(4x5)</t>
  </si>
  <si>
    <t>%VAT</t>
  </si>
  <si>
    <t>Kwota
VAT</t>
  </si>
  <si>
    <t>Wartość brutto
(6+8)</t>
  </si>
  <si>
    <t xml:space="preserve">słownie wartość brutto: </t>
  </si>
  <si>
    <t>Załącznik Nr 3 do Formularza oferty</t>
  </si>
  <si>
    <t>Część III- ryby, mrożonki</t>
  </si>
  <si>
    <t>dynia kostka</t>
  </si>
  <si>
    <t>filet z miruny</t>
  </si>
  <si>
    <t>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</si>
</sst>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5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4">
    <xf numFmtId="0" fontId="0" fillId="0" borderId="0" xfId="0"/>
    <xf numFmtId="0" fontId="1" fillId="2" borderId="1" xfId="1"/>
    <xf numFmtId="0" fontId="3" fillId="0" borderId="0" xfId="0" applyFont="1"/>
    <xf numFmtId="0" fontId="3" fillId="0" borderId="0" xfId="0" applyFont="1" applyAlignment="1" applyProtection="1">
      <alignment horizontal="center"/>
      <protection locked="0"/>
    </xf>
    <xf numFmtId="9" fontId="2" fillId="2" borderId="1" xfId="1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right"/>
    </xf>
    <xf numFmtId="165" fontId="2" fillId="2" borderId="1" xfId="1" applyNumberFormat="1" applyFont="1" applyProtection="1">
      <protection locked="0"/>
    </xf>
    <xf numFmtId="0" fontId="0" fillId="0" borderId="2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165" fontId="2" fillId="2" borderId="1" xfId="1" applyNumberFormat="1" applyFont="1" applyProtection="1"/>
    <xf numFmtId="165" fontId="1" fillId="2" borderId="1" xfId="1" applyNumberFormat="1" applyProtection="1"/>
    <xf numFmtId="0" fontId="1" fillId="2" borderId="1" xfId="1" applyProtection="1"/>
    <xf numFmtId="0" fontId="4" fillId="0" borderId="2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2" fillId="2" borderId="1" xfId="1" applyFont="1" applyProtection="1"/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I34"/>
  <sheetViews>
    <sheetView tabSelected="1" workbookViewId="0">
      <selection activeCell="G9" sqref="G9"/>
    </sheetView>
  </sheetViews>
  <sheetFormatPr defaultRowHeight="14.25"/>
  <cols>
    <col min="1" max="1" width="3" customWidth="1"/>
    <col min="2" max="2" width="30.25" customWidth="1"/>
    <col min="3" max="3" width="5.25" customWidth="1"/>
    <col min="4" max="4" width="12.625" customWidth="1"/>
    <col min="5" max="5" width="12.125" customWidth="1"/>
    <col min="6" max="6" width="12" customWidth="1"/>
    <col min="7" max="7" width="5.75" customWidth="1"/>
    <col min="8" max="8" width="8" customWidth="1"/>
    <col min="9" max="9" width="13.125" customWidth="1"/>
  </cols>
  <sheetData>
    <row r="3" spans="1:9">
      <c r="B3" s="6" t="s">
        <v>44</v>
      </c>
      <c r="C3" s="6"/>
      <c r="D3" s="6"/>
      <c r="E3" s="6"/>
      <c r="F3" s="6"/>
      <c r="G3" s="6"/>
      <c r="H3" s="6"/>
      <c r="I3" s="6"/>
    </row>
    <row r="4" spans="1:9">
      <c r="B4" t="s">
        <v>45</v>
      </c>
    </row>
    <row r="6" spans="1:9">
      <c r="A6" s="14" t="s">
        <v>34</v>
      </c>
      <c r="B6" s="14" t="s">
        <v>35</v>
      </c>
      <c r="C6" s="15" t="s">
        <v>36</v>
      </c>
      <c r="D6" s="8" t="s">
        <v>37</v>
      </c>
      <c r="E6" s="8" t="s">
        <v>38</v>
      </c>
      <c r="F6" s="8" t="s">
        <v>39</v>
      </c>
      <c r="G6" s="16" t="s">
        <v>40</v>
      </c>
      <c r="H6" s="8" t="s">
        <v>41</v>
      </c>
      <c r="I6" s="8" t="s">
        <v>42</v>
      </c>
    </row>
    <row r="7" spans="1:9">
      <c r="A7" s="17"/>
      <c r="B7" s="17"/>
      <c r="C7" s="18"/>
      <c r="D7" s="9"/>
      <c r="E7" s="9"/>
      <c r="F7" s="9"/>
      <c r="G7" s="19"/>
      <c r="H7" s="9"/>
      <c r="I7" s="9"/>
    </row>
    <row r="8" spans="1:9" ht="15.75">
      <c r="A8" s="20" t="s">
        <v>1</v>
      </c>
      <c r="B8" s="20" t="s">
        <v>2</v>
      </c>
      <c r="C8" s="21" t="s">
        <v>3</v>
      </c>
      <c r="D8" s="10" t="s">
        <v>4</v>
      </c>
      <c r="E8" s="10" t="s">
        <v>5</v>
      </c>
      <c r="F8" s="10" t="s">
        <v>6</v>
      </c>
      <c r="G8" s="22" t="s">
        <v>7</v>
      </c>
      <c r="H8" s="10" t="s">
        <v>8</v>
      </c>
      <c r="I8" s="10" t="s">
        <v>9</v>
      </c>
    </row>
    <row r="9" spans="1:9" ht="15">
      <c r="A9" s="13" t="s">
        <v>1</v>
      </c>
      <c r="B9" s="23" t="s">
        <v>18</v>
      </c>
      <c r="C9" s="23" t="s">
        <v>0</v>
      </c>
      <c r="D9" s="23">
        <v>200</v>
      </c>
      <c r="E9" s="7"/>
      <c r="F9" s="11">
        <f>E9*D9</f>
        <v>0</v>
      </c>
      <c r="G9" s="4"/>
      <c r="H9" s="11">
        <f>G9*F9</f>
        <v>0</v>
      </c>
      <c r="I9" s="11">
        <f>H9+F9</f>
        <v>0</v>
      </c>
    </row>
    <row r="10" spans="1:9" ht="15">
      <c r="A10" s="13" t="s">
        <v>2</v>
      </c>
      <c r="B10" s="23" t="s">
        <v>30</v>
      </c>
      <c r="C10" s="23" t="s">
        <v>0</v>
      </c>
      <c r="D10" s="23">
        <v>320</v>
      </c>
      <c r="E10" s="7"/>
      <c r="F10" s="11">
        <f t="shared" ref="F10:F24" si="0">E10*D10</f>
        <v>0</v>
      </c>
      <c r="G10" s="4"/>
      <c r="H10" s="11">
        <f t="shared" ref="H10:H24" si="1">G10*F10</f>
        <v>0</v>
      </c>
      <c r="I10" s="11">
        <f t="shared" ref="I10:I24" si="2">H10+F10</f>
        <v>0</v>
      </c>
    </row>
    <row r="11" spans="1:9" ht="15">
      <c r="A11" s="13" t="s">
        <v>3</v>
      </c>
      <c r="B11" s="23" t="s">
        <v>27</v>
      </c>
      <c r="C11" s="23" t="s">
        <v>0</v>
      </c>
      <c r="D11" s="23">
        <v>100</v>
      </c>
      <c r="E11" s="7"/>
      <c r="F11" s="11">
        <f t="shared" si="0"/>
        <v>0</v>
      </c>
      <c r="G11" s="4"/>
      <c r="H11" s="11">
        <f t="shared" si="1"/>
        <v>0</v>
      </c>
      <c r="I11" s="11">
        <f t="shared" si="2"/>
        <v>0</v>
      </c>
    </row>
    <row r="12" spans="1:9" ht="15">
      <c r="A12" s="13" t="s">
        <v>4</v>
      </c>
      <c r="B12" s="23" t="s">
        <v>46</v>
      </c>
      <c r="C12" s="23" t="s">
        <v>0</v>
      </c>
      <c r="D12" s="23">
        <v>70</v>
      </c>
      <c r="E12" s="7"/>
      <c r="F12" s="11">
        <f t="shared" si="0"/>
        <v>0</v>
      </c>
      <c r="G12" s="4"/>
      <c r="H12" s="11">
        <f t="shared" si="1"/>
        <v>0</v>
      </c>
      <c r="I12" s="11">
        <f t="shared" si="2"/>
        <v>0</v>
      </c>
    </row>
    <row r="13" spans="1:9" ht="15">
      <c r="A13" s="13" t="s">
        <v>5</v>
      </c>
      <c r="B13" s="23" t="s">
        <v>17</v>
      </c>
      <c r="C13" s="23" t="s">
        <v>0</v>
      </c>
      <c r="D13" s="23">
        <v>240</v>
      </c>
      <c r="E13" s="7"/>
      <c r="F13" s="11">
        <f t="shared" si="0"/>
        <v>0</v>
      </c>
      <c r="G13" s="4"/>
      <c r="H13" s="11">
        <f t="shared" si="1"/>
        <v>0</v>
      </c>
      <c r="I13" s="11">
        <f t="shared" si="2"/>
        <v>0</v>
      </c>
    </row>
    <row r="14" spans="1:9" ht="15">
      <c r="A14" s="13" t="s">
        <v>6</v>
      </c>
      <c r="B14" s="23" t="s">
        <v>47</v>
      </c>
      <c r="C14" s="23" t="s">
        <v>0</v>
      </c>
      <c r="D14" s="23">
        <v>700</v>
      </c>
      <c r="E14" s="7"/>
      <c r="F14" s="11">
        <f t="shared" si="0"/>
        <v>0</v>
      </c>
      <c r="G14" s="4"/>
      <c r="H14" s="11">
        <f t="shared" si="1"/>
        <v>0</v>
      </c>
      <c r="I14" s="11">
        <f t="shared" si="2"/>
        <v>0</v>
      </c>
    </row>
    <row r="15" spans="1:9" ht="15">
      <c r="A15" s="13" t="s">
        <v>7</v>
      </c>
      <c r="B15" s="23" t="s">
        <v>16</v>
      </c>
      <c r="C15" s="23" t="s">
        <v>0</v>
      </c>
      <c r="D15" s="23">
        <v>40</v>
      </c>
      <c r="E15" s="7"/>
      <c r="F15" s="11">
        <f t="shared" si="0"/>
        <v>0</v>
      </c>
      <c r="G15" s="4"/>
      <c r="H15" s="11">
        <f t="shared" si="1"/>
        <v>0</v>
      </c>
      <c r="I15" s="11">
        <f t="shared" si="2"/>
        <v>0</v>
      </c>
    </row>
    <row r="16" spans="1:9" ht="15">
      <c r="A16" s="13" t="s">
        <v>8</v>
      </c>
      <c r="B16" s="23" t="s">
        <v>19</v>
      </c>
      <c r="C16" s="23" t="s">
        <v>0</v>
      </c>
      <c r="D16" s="23">
        <v>250</v>
      </c>
      <c r="E16" s="7"/>
      <c r="F16" s="11">
        <f t="shared" si="0"/>
        <v>0</v>
      </c>
      <c r="G16" s="4"/>
      <c r="H16" s="11">
        <f t="shared" si="1"/>
        <v>0</v>
      </c>
      <c r="I16" s="11">
        <f t="shared" si="2"/>
        <v>0</v>
      </c>
    </row>
    <row r="17" spans="1:9" ht="15">
      <c r="A17" s="13" t="s">
        <v>9</v>
      </c>
      <c r="B17" s="23" t="s">
        <v>29</v>
      </c>
      <c r="C17" s="23" t="s">
        <v>0</v>
      </c>
      <c r="D17" s="23">
        <v>240</v>
      </c>
      <c r="E17" s="7"/>
      <c r="F17" s="11">
        <f t="shared" si="0"/>
        <v>0</v>
      </c>
      <c r="G17" s="4"/>
      <c r="H17" s="11">
        <f t="shared" si="1"/>
        <v>0</v>
      </c>
      <c r="I17" s="11">
        <f t="shared" si="2"/>
        <v>0</v>
      </c>
    </row>
    <row r="18" spans="1:9" ht="15">
      <c r="A18" s="13" t="s">
        <v>10</v>
      </c>
      <c r="B18" s="23" t="s">
        <v>20</v>
      </c>
      <c r="C18" s="23" t="s">
        <v>0</v>
      </c>
      <c r="D18" s="23">
        <v>180</v>
      </c>
      <c r="E18" s="7"/>
      <c r="F18" s="11">
        <f t="shared" si="0"/>
        <v>0</v>
      </c>
      <c r="G18" s="4"/>
      <c r="H18" s="11">
        <f t="shared" si="1"/>
        <v>0</v>
      </c>
      <c r="I18" s="11">
        <f t="shared" si="2"/>
        <v>0</v>
      </c>
    </row>
    <row r="19" spans="1:9" ht="15">
      <c r="A19" s="13" t="s">
        <v>11</v>
      </c>
      <c r="B19" s="23" t="s">
        <v>22</v>
      </c>
      <c r="C19" s="23" t="s">
        <v>0</v>
      </c>
      <c r="D19" s="23">
        <v>240</v>
      </c>
      <c r="E19" s="7"/>
      <c r="F19" s="11">
        <f t="shared" si="0"/>
        <v>0</v>
      </c>
      <c r="G19" s="4"/>
      <c r="H19" s="11">
        <f t="shared" si="1"/>
        <v>0</v>
      </c>
      <c r="I19" s="11">
        <f t="shared" si="2"/>
        <v>0</v>
      </c>
    </row>
    <row r="20" spans="1:9" ht="15">
      <c r="A20" s="13" t="s">
        <v>12</v>
      </c>
      <c r="B20" s="23" t="s">
        <v>21</v>
      </c>
      <c r="C20" s="23" t="s">
        <v>0</v>
      </c>
      <c r="D20" s="23">
        <v>300</v>
      </c>
      <c r="E20" s="7"/>
      <c r="F20" s="11">
        <f t="shared" si="0"/>
        <v>0</v>
      </c>
      <c r="G20" s="4"/>
      <c r="H20" s="11">
        <f t="shared" si="1"/>
        <v>0</v>
      </c>
      <c r="I20" s="11">
        <f t="shared" si="2"/>
        <v>0</v>
      </c>
    </row>
    <row r="21" spans="1:9" ht="15">
      <c r="A21" s="13" t="s">
        <v>13</v>
      </c>
      <c r="B21" s="23" t="s">
        <v>28</v>
      </c>
      <c r="C21" s="23" t="s">
        <v>0</v>
      </c>
      <c r="D21" s="23">
        <v>80</v>
      </c>
      <c r="E21" s="7"/>
      <c r="F21" s="11">
        <f t="shared" si="0"/>
        <v>0</v>
      </c>
      <c r="G21" s="4"/>
      <c r="H21" s="11">
        <f t="shared" si="1"/>
        <v>0</v>
      </c>
      <c r="I21" s="11">
        <f t="shared" si="2"/>
        <v>0</v>
      </c>
    </row>
    <row r="22" spans="1:9" ht="15">
      <c r="A22" s="13" t="s">
        <v>14</v>
      </c>
      <c r="B22" s="23" t="s">
        <v>24</v>
      </c>
      <c r="C22" s="23" t="s">
        <v>0</v>
      </c>
      <c r="D22" s="23">
        <v>120</v>
      </c>
      <c r="E22" s="7"/>
      <c r="F22" s="11">
        <f t="shared" si="0"/>
        <v>0</v>
      </c>
      <c r="G22" s="4"/>
      <c r="H22" s="11">
        <f t="shared" si="1"/>
        <v>0</v>
      </c>
      <c r="I22" s="11">
        <f t="shared" si="2"/>
        <v>0</v>
      </c>
    </row>
    <row r="23" spans="1:9" ht="15">
      <c r="A23" s="13" t="s">
        <v>15</v>
      </c>
      <c r="B23" s="23" t="s">
        <v>23</v>
      </c>
      <c r="C23" s="23" t="s">
        <v>0</v>
      </c>
      <c r="D23" s="23">
        <v>380</v>
      </c>
      <c r="E23" s="7"/>
      <c r="F23" s="11">
        <f t="shared" si="0"/>
        <v>0</v>
      </c>
      <c r="G23" s="4"/>
      <c r="H23" s="11">
        <f t="shared" si="1"/>
        <v>0</v>
      </c>
      <c r="I23" s="11">
        <f t="shared" si="2"/>
        <v>0</v>
      </c>
    </row>
    <row r="24" spans="1:9" ht="15">
      <c r="A24" s="13" t="s">
        <v>48</v>
      </c>
      <c r="B24" s="23" t="s">
        <v>25</v>
      </c>
      <c r="C24" s="23" t="s">
        <v>0</v>
      </c>
      <c r="D24" s="23">
        <v>180</v>
      </c>
      <c r="E24" s="7"/>
      <c r="F24" s="11">
        <f t="shared" si="0"/>
        <v>0</v>
      </c>
      <c r="G24" s="4"/>
      <c r="H24" s="11">
        <f t="shared" si="1"/>
        <v>0</v>
      </c>
      <c r="I24" s="11">
        <f t="shared" si="2"/>
        <v>0</v>
      </c>
    </row>
    <row r="25" spans="1:9" ht="15">
      <c r="A25" s="13"/>
      <c r="B25" s="13" t="s">
        <v>26</v>
      </c>
      <c r="C25" s="13"/>
      <c r="D25" s="13"/>
      <c r="E25" s="1"/>
      <c r="F25" s="12">
        <f>SUM(F9:F24)</f>
        <v>0</v>
      </c>
      <c r="G25" s="13" t="s">
        <v>33</v>
      </c>
      <c r="H25" s="12">
        <f>SUM(H9:H24)</f>
        <v>0</v>
      </c>
      <c r="I25" s="12">
        <f>SUM(I9:I24)</f>
        <v>0</v>
      </c>
    </row>
    <row r="28" spans="1:9">
      <c r="B28" t="s">
        <v>31</v>
      </c>
    </row>
    <row r="29" spans="1:9">
      <c r="B29" s="5"/>
      <c r="C29" s="5"/>
      <c r="D29" s="5"/>
      <c r="E29" s="5"/>
      <c r="F29" s="5"/>
      <c r="G29" s="5"/>
      <c r="H29" s="5"/>
      <c r="I29" s="5"/>
    </row>
    <row r="30" spans="1:9">
      <c r="B30" t="s">
        <v>43</v>
      </c>
    </row>
    <row r="31" spans="1:9">
      <c r="B31" s="5"/>
      <c r="C31" s="5"/>
      <c r="D31" s="5"/>
      <c r="E31" s="5"/>
      <c r="F31" s="5"/>
      <c r="G31" s="5"/>
      <c r="H31" s="5"/>
      <c r="I31" s="5"/>
    </row>
    <row r="33" spans="3:8">
      <c r="C33" s="2"/>
      <c r="D33" s="2" t="s">
        <v>32</v>
      </c>
      <c r="E33" s="2"/>
      <c r="F33" s="2"/>
      <c r="G33" s="2"/>
      <c r="H33" s="2"/>
    </row>
    <row r="34" spans="3:8">
      <c r="C34" s="2"/>
      <c r="D34" s="3"/>
      <c r="E34" s="2"/>
      <c r="F34" s="2"/>
      <c r="G34" s="2"/>
      <c r="H34" s="2"/>
    </row>
  </sheetData>
  <sheetProtection algorithmName="SHA-512" hashValue="o+mZ15/jyM0Lv4b7XHhQUIh4vZopqEHrG57pOSQ8+EYv5xBdJUzwgQk9mqDYrUo61VMOzROof6urZQ8RlML5lQ==" saltValue="wsCV3QD/IL68FQAdrRQwrA==" spinCount="100000" sheet="1" selectLockedCells="1"/>
  <sortState xmlns:xlrd2="http://schemas.microsoft.com/office/spreadsheetml/2017/richdata2" ref="B7:D19">
    <sortCondition ref="B7"/>
  </sortState>
  <mergeCells count="12">
    <mergeCell ref="B29:I29"/>
    <mergeCell ref="B31:I31"/>
    <mergeCell ref="B3:I3"/>
    <mergeCell ref="G6:G7"/>
    <mergeCell ref="H6:H7"/>
    <mergeCell ref="I6:I7"/>
    <mergeCell ref="F6:F7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Ryby, mrożonki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 Zakrzewo</dc:creator>
  <cp:lastModifiedBy>Kamil Nowak</cp:lastModifiedBy>
  <cp:lastPrinted>2023-11-03T11:18:30Z</cp:lastPrinted>
  <dcterms:created xsi:type="dcterms:W3CDTF">2021-10-14T11:38:43Z</dcterms:created>
  <dcterms:modified xsi:type="dcterms:W3CDTF">2025-11-17T10:04:01Z</dcterms:modified>
</cp:coreProperties>
</file>